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6608\Desktop\スクールバス\R8契約一件書類\"/>
    </mc:Choice>
  </mc:AlternateContent>
  <xr:revisionPtr revIDLastSave="0" documentId="13_ncr:1_{F2F02435-5286-4BA4-9316-E031183F8435}" xr6:coauthVersionLast="47" xr6:coauthVersionMax="47" xr10:uidLastSave="{00000000-0000-0000-0000-000000000000}"/>
  <bookViews>
    <workbookView xWindow="1392" yWindow="0" windowWidth="21096" windowHeight="13740" xr2:uid="{F2634E27-FADB-4FB9-A1D0-7E85C14029D8}"/>
  </bookViews>
  <sheets>
    <sheet name="様式1号" sheetId="2" r:id="rId1"/>
  </sheets>
  <definedNames>
    <definedName name="_xlnm.Print_Area" localSheetId="0">様式1号!$A$1:$I$47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F44" i="2" s="1"/>
  <c r="F45" i="2" s="1"/>
  <c r="F46" i="2" s="1"/>
  <c r="E43" i="2"/>
  <c r="E44" i="2" s="1"/>
  <c r="E45" i="2" s="1"/>
  <c r="E46" i="2" s="1"/>
  <c r="D43" i="2"/>
  <c r="D44" i="2" s="1"/>
  <c r="D45" i="2" s="1"/>
  <c r="D46" i="2" s="1"/>
  <c r="C43" i="2"/>
  <c r="C44" i="2" s="1"/>
  <c r="C45" i="2" s="1"/>
  <c r="C46" i="2" s="1"/>
  <c r="C36" i="2"/>
  <c r="C35" i="2"/>
  <c r="C34" i="2"/>
  <c r="C33" i="2"/>
  <c r="C32" i="2"/>
  <c r="F22" i="2"/>
  <c r="F23" i="2" s="1"/>
  <c r="F24" i="2" s="1"/>
  <c r="F25" i="2" s="1"/>
  <c r="F26" i="2" s="1"/>
  <c r="E22" i="2"/>
  <c r="E23" i="2" s="1"/>
  <c r="E24" i="2" s="1"/>
  <c r="E25" i="2" s="1"/>
  <c r="E26" i="2" s="1"/>
  <c r="D22" i="2"/>
  <c r="D23" i="2" s="1"/>
  <c r="D24" i="2" s="1"/>
  <c r="D25" i="2" s="1"/>
  <c r="D26" i="2" s="1"/>
  <c r="C22" i="2"/>
  <c r="C23" i="2" s="1"/>
  <c r="C24" i="2" s="1"/>
  <c r="C25" i="2" s="1"/>
  <c r="C26" i="2" s="1"/>
  <c r="C15" i="2"/>
  <c r="C14" i="2"/>
  <c r="C13" i="2" s="1"/>
  <c r="C12" i="2" s="1"/>
  <c r="C11" i="2" s="1"/>
  <c r="C10" i="2" s="1"/>
  <c r="C9" i="2" s="1"/>
  <c r="C8" i="2" s="1"/>
  <c r="C7" i="2" s="1"/>
</calcChain>
</file>

<file path=xl/sharedStrings.xml><?xml version="1.0" encoding="utf-8"?>
<sst xmlns="http://schemas.openxmlformats.org/spreadsheetml/2006/main" count="71" uniqueCount="54">
  <si>
    <t>■小型登校</t>
    <rPh sb="1" eb="3">
      <t>コガタ</t>
    </rPh>
    <rPh sb="3" eb="5">
      <t>トウコウ</t>
    </rPh>
    <phoneticPr fontId="1"/>
  </si>
  <si>
    <t>空港道路使用</t>
    <rPh sb="0" eb="2">
      <t>クウコウ</t>
    </rPh>
    <rPh sb="2" eb="4">
      <t>ドウロ</t>
    </rPh>
    <rPh sb="4" eb="6">
      <t>シヨウ</t>
    </rPh>
    <phoneticPr fontId="1"/>
  </si>
  <si>
    <t>＊空港道路使用</t>
    <rPh sb="1" eb="3">
      <t>クウコウ</t>
    </rPh>
    <rPh sb="3" eb="5">
      <t>ドウロ</t>
    </rPh>
    <rPh sb="5" eb="7">
      <t>シヨウ</t>
    </rPh>
    <phoneticPr fontId="1"/>
  </si>
  <si>
    <t xml:space="preserve">                登校時刻
 降車場所 </t>
    <rPh sb="16" eb="18">
      <t>トウコウ</t>
    </rPh>
    <phoneticPr fontId="1"/>
  </si>
  <si>
    <t>日出支援学校　発</t>
  </si>
  <si>
    <t>12.3㎞</t>
    <phoneticPr fontId="1"/>
  </si>
  <si>
    <t xml:space="preserve">  ・サンライフオレンジ</t>
    <phoneticPr fontId="1"/>
  </si>
  <si>
    <t>11.2km</t>
    <phoneticPr fontId="1"/>
  </si>
  <si>
    <t xml:space="preserve">  ・日出電機</t>
    <rPh sb="3" eb="5">
      <t>ヒジ</t>
    </rPh>
    <rPh sb="5" eb="7">
      <t>デンキ</t>
    </rPh>
    <phoneticPr fontId="1"/>
  </si>
  <si>
    <t>1.8km</t>
    <phoneticPr fontId="1"/>
  </si>
  <si>
    <t>　・ほっともっと安岐店</t>
    <rPh sb="8" eb="10">
      <t>アキ</t>
    </rPh>
    <rPh sb="10" eb="11">
      <t>テン</t>
    </rPh>
    <phoneticPr fontId="1"/>
  </si>
  <si>
    <t>24.0km</t>
    <phoneticPr fontId="1"/>
  </si>
  <si>
    <t>日出支援学校　着</t>
    <phoneticPr fontId="1"/>
  </si>
  <si>
    <t>21.0km</t>
    <phoneticPr fontId="1"/>
  </si>
  <si>
    <t>※乗車時間は含まない。</t>
    <phoneticPr fontId="1"/>
  </si>
  <si>
    <t>■小型下校</t>
    <rPh sb="1" eb="3">
      <t>コガタ</t>
    </rPh>
    <rPh sb="3" eb="5">
      <t>ゲコウ</t>
    </rPh>
    <phoneticPr fontId="1"/>
  </si>
  <si>
    <t xml:space="preserve">                下校時刻
 降車場所 </t>
    <phoneticPr fontId="1"/>
  </si>
  <si>
    <t>6.0km</t>
    <phoneticPr fontId="1"/>
  </si>
  <si>
    <t xml:space="preserve">  ・中央公民館</t>
    <rPh sb="3" eb="5">
      <t>チュウオウ</t>
    </rPh>
    <rPh sb="5" eb="8">
      <t>コウミンカン</t>
    </rPh>
    <phoneticPr fontId="1"/>
  </si>
  <si>
    <t>11.0km</t>
    <phoneticPr fontId="1"/>
  </si>
  <si>
    <t>12.0km</t>
    <phoneticPr fontId="1"/>
  </si>
  <si>
    <t>※下車時間は含まない。</t>
    <rPh sb="1" eb="3">
      <t>ゲシャ</t>
    </rPh>
    <rPh sb="3" eb="5">
      <t>ジカン</t>
    </rPh>
    <rPh sb="6" eb="7">
      <t>フク</t>
    </rPh>
    <phoneticPr fontId="1"/>
  </si>
  <si>
    <t>■大型登校</t>
    <rPh sb="1" eb="3">
      <t>オオガタ</t>
    </rPh>
    <rPh sb="3" eb="5">
      <t>トウコウ</t>
    </rPh>
    <phoneticPr fontId="1"/>
  </si>
  <si>
    <r>
      <t xml:space="preserve">所要時間
</t>
    </r>
    <r>
      <rPr>
        <sz val="9"/>
        <color theme="1"/>
        <rFont val="游ゴシック"/>
        <family val="3"/>
        <charset val="128"/>
        <scheme val="minor"/>
      </rPr>
      <t>（Googlマップの遅い時間+4分）</t>
    </r>
    <rPh sb="0" eb="2">
      <t>ショヨウ</t>
    </rPh>
    <rPh sb="2" eb="4">
      <t>ジカン</t>
    </rPh>
    <rPh sb="15" eb="16">
      <t>オソ</t>
    </rPh>
    <rPh sb="17" eb="19">
      <t>ジカン</t>
    </rPh>
    <rPh sb="21" eb="22">
      <t>フン</t>
    </rPh>
    <phoneticPr fontId="1"/>
  </si>
  <si>
    <t>　・みんなんかん</t>
    <phoneticPr fontId="1"/>
  </si>
  <si>
    <t>56.0㎞</t>
    <phoneticPr fontId="1"/>
  </si>
  <si>
    <t>※＋休憩10分＋時間調整約10分</t>
    <rPh sb="2" eb="4">
      <t>キュウケイ</t>
    </rPh>
    <rPh sb="6" eb="7">
      <t>フン</t>
    </rPh>
    <rPh sb="8" eb="10">
      <t>ジカン</t>
    </rPh>
    <rPh sb="10" eb="12">
      <t>チョウセイ</t>
    </rPh>
    <rPh sb="12" eb="13">
      <t>ヤク</t>
    </rPh>
    <rPh sb="15" eb="16">
      <t>フン</t>
    </rPh>
    <phoneticPr fontId="1"/>
  </si>
  <si>
    <t>　・アストくにさき</t>
    <phoneticPr fontId="1"/>
  </si>
  <si>
    <t>23.2km</t>
    <phoneticPr fontId="1"/>
  </si>
  <si>
    <t>　・重藤団地入口</t>
    <phoneticPr fontId="1"/>
  </si>
  <si>
    <t>4.9km</t>
    <phoneticPr fontId="1"/>
  </si>
  <si>
    <t>　・ローソン古市店</t>
    <phoneticPr fontId="1"/>
  </si>
  <si>
    <t>2.7km</t>
    <phoneticPr fontId="1"/>
  </si>
  <si>
    <t>　・カーショップタマダ</t>
    <phoneticPr fontId="1"/>
  </si>
  <si>
    <t>3.0km</t>
    <phoneticPr fontId="1"/>
  </si>
  <si>
    <t>　・アタックス安岐店</t>
    <phoneticPr fontId="1"/>
  </si>
  <si>
    <t>3.1km</t>
    <phoneticPr fontId="1"/>
  </si>
  <si>
    <t>　・魚市魚座</t>
    <phoneticPr fontId="1"/>
  </si>
  <si>
    <t>7.8km</t>
    <phoneticPr fontId="1"/>
  </si>
  <si>
    <t>　・ローソン猪尾店</t>
    <phoneticPr fontId="1"/>
  </si>
  <si>
    <t>6.6km</t>
    <phoneticPr fontId="1"/>
  </si>
  <si>
    <t>■大型下校</t>
    <rPh sb="1" eb="3">
      <t>オオガタ</t>
    </rPh>
    <rPh sb="3" eb="5">
      <t>ゲコウ</t>
    </rPh>
    <phoneticPr fontId="1"/>
  </si>
  <si>
    <r>
      <t xml:space="preserve">所要時間
</t>
    </r>
    <r>
      <rPr>
        <sz val="9"/>
        <color theme="1"/>
        <rFont val="游ゴシック"/>
        <family val="3"/>
        <charset val="128"/>
        <scheme val="minor"/>
      </rPr>
      <t>(Googleマップの遅い時間+4分）</t>
    </r>
    <rPh sb="0" eb="2">
      <t>ショヨウ</t>
    </rPh>
    <rPh sb="2" eb="4">
      <t>ジカン</t>
    </rPh>
    <rPh sb="16" eb="17">
      <t>オソ</t>
    </rPh>
    <rPh sb="18" eb="20">
      <t>ジカン</t>
    </rPh>
    <rPh sb="22" eb="23">
      <t>フン</t>
    </rPh>
    <phoneticPr fontId="1"/>
  </si>
  <si>
    <t>　・ローソン猪尾店</t>
    <rPh sb="6" eb="8">
      <t>イノオ</t>
    </rPh>
    <rPh sb="8" eb="9">
      <t>テン</t>
    </rPh>
    <phoneticPr fontId="1"/>
  </si>
  <si>
    <t>　・ほっともっと安岐店</t>
    <rPh sb="8" eb="10">
      <t>アキ</t>
    </rPh>
    <rPh sb="10" eb="11">
      <t>ミセ</t>
    </rPh>
    <phoneticPr fontId="1"/>
  </si>
  <si>
    <t>14.0km</t>
    <phoneticPr fontId="1"/>
  </si>
  <si>
    <t>5.5km</t>
    <phoneticPr fontId="1"/>
  </si>
  <si>
    <t>7.6km</t>
    <phoneticPr fontId="1"/>
  </si>
  <si>
    <t>（様式1号）</t>
    <rPh sb="1" eb="3">
      <t>ヨウシキ</t>
    </rPh>
    <rPh sb="4" eb="5">
      <t>ゴウ</t>
    </rPh>
    <phoneticPr fontId="1"/>
  </si>
  <si>
    <t>大分県立日出支援学校スクールバス運行計画表</t>
    <rPh sb="0" eb="10">
      <t>オオイタケンリツヒジシエンガッコウ</t>
    </rPh>
    <rPh sb="16" eb="21">
      <t>ウンコウケイカクヒョウ</t>
    </rPh>
    <phoneticPr fontId="1"/>
  </si>
  <si>
    <t>〇停留所及び時刻等</t>
    <rPh sb="1" eb="4">
      <t>テイリュウジョ</t>
    </rPh>
    <rPh sb="4" eb="5">
      <t>オヨ</t>
    </rPh>
    <rPh sb="6" eb="8">
      <t>ジコク</t>
    </rPh>
    <rPh sb="8" eb="9">
      <t>トウ</t>
    </rPh>
    <phoneticPr fontId="1"/>
  </si>
  <si>
    <r>
      <t xml:space="preserve">所要時間
</t>
    </r>
    <r>
      <rPr>
        <sz val="9"/>
        <color theme="1"/>
        <rFont val="游ゴシック"/>
        <family val="3"/>
        <charset val="128"/>
        <scheme val="minor"/>
      </rPr>
      <t>(Googleマップの遅い時間+3分)</t>
    </r>
    <rPh sb="0" eb="2">
      <t>ショヨウ</t>
    </rPh>
    <rPh sb="2" eb="4">
      <t>ジカン</t>
    </rPh>
    <phoneticPr fontId="1"/>
  </si>
  <si>
    <r>
      <t xml:space="preserve">  ・</t>
    </r>
    <r>
      <rPr>
        <sz val="11"/>
        <color theme="1"/>
        <rFont val="ＭＳ ゴシック"/>
        <family val="3"/>
        <charset val="128"/>
      </rPr>
      <t>ファミリーマート杵築山香</t>
    </r>
    <rPh sb="11" eb="13">
      <t>キツキ</t>
    </rPh>
    <rPh sb="13" eb="15">
      <t>ヤマガ</t>
    </rPh>
    <phoneticPr fontId="1"/>
  </si>
  <si>
    <r>
      <t>　・</t>
    </r>
    <r>
      <rPr>
        <sz val="11"/>
        <color theme="1"/>
        <rFont val="ＭＳ ゴシック"/>
        <family val="3"/>
        <charset val="128"/>
      </rPr>
      <t>ファミリーマート杵築山香</t>
    </r>
    <rPh sb="10" eb="12">
      <t>キツキ</t>
    </rPh>
    <rPh sb="12" eb="13">
      <t>ヤマ</t>
    </rPh>
    <rPh sb="13" eb="14">
      <t>カオ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</si>
</sst>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h&quot;時&quot;mm&quot;分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justify" vertical="center" wrapText="1"/>
    </xf>
    <xf numFmtId="20" fontId="3" fillId="3" borderId="11" xfId="0" applyNumberFormat="1" applyFont="1" applyFill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>
      <alignment vertical="center"/>
    </xf>
    <xf numFmtId="0" fontId="3" fillId="5" borderId="10" xfId="0" applyFont="1" applyFill="1" applyBorder="1" applyAlignment="1">
      <alignment horizontal="justify" vertical="center" wrapText="1"/>
    </xf>
    <xf numFmtId="176" fontId="3" fillId="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10" xfId="0" applyFont="1" applyFill="1" applyBorder="1" applyAlignment="1">
      <alignment horizontal="justify" vertical="center" wrapText="1"/>
    </xf>
    <xf numFmtId="20" fontId="3" fillId="2" borderId="1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20" fontId="3" fillId="0" borderId="16" xfId="0" applyNumberFormat="1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20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20" fontId="3" fillId="0" borderId="11" xfId="0" applyNumberFormat="1" applyFont="1" applyBorder="1" applyAlignment="1">
      <alignment horizontal="center" vertical="center" wrapText="1"/>
    </xf>
    <xf numFmtId="0" fontId="0" fillId="4" borderId="13" xfId="0" applyFill="1" applyBorder="1">
      <alignment vertical="center"/>
    </xf>
    <xf numFmtId="0" fontId="0" fillId="4" borderId="20" xfId="0" applyFill="1" applyBorder="1">
      <alignment vertical="center"/>
    </xf>
    <xf numFmtId="20" fontId="3" fillId="5" borderId="11" xfId="0" applyNumberFormat="1" applyFont="1" applyFill="1" applyBorder="1" applyAlignment="1">
      <alignment horizontal="center" vertical="center" wrapText="1"/>
    </xf>
    <xf numFmtId="176" fontId="3" fillId="4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3" fillId="5" borderId="1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20" fontId="3" fillId="2" borderId="9" xfId="0" applyNumberFormat="1" applyFont="1" applyFill="1" applyBorder="1" applyAlignment="1">
      <alignment horizontal="center" vertical="center" wrapText="1"/>
    </xf>
    <xf numFmtId="176" fontId="3" fillId="4" borderId="23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4" xfId="0" applyFont="1" applyBorder="1" applyAlignment="1">
      <alignment horizontal="justify" vertical="center" wrapText="1"/>
    </xf>
    <xf numFmtId="20" fontId="3" fillId="0" borderId="2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176" fontId="0" fillId="4" borderId="26" xfId="0" applyNumberFormat="1" applyFill="1" applyBorder="1">
      <alignment vertical="center"/>
    </xf>
    <xf numFmtId="0" fontId="3" fillId="3" borderId="14" xfId="0" applyFont="1" applyFill="1" applyBorder="1" applyAlignment="1">
      <alignment horizontal="justify" vertical="center" wrapText="1"/>
    </xf>
    <xf numFmtId="20" fontId="3" fillId="3" borderId="27" xfId="0" applyNumberFormat="1" applyFont="1" applyFill="1" applyBorder="1" applyAlignment="1">
      <alignment horizontal="center" vertical="center" wrapText="1"/>
    </xf>
    <xf numFmtId="176" fontId="3" fillId="4" borderId="15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justify" vertical="center" wrapText="1"/>
    </xf>
    <xf numFmtId="20" fontId="3" fillId="0" borderId="27" xfId="0" applyNumberFormat="1" applyFont="1" applyBorder="1" applyAlignment="1">
      <alignment horizontal="center" vertical="center" wrapText="1"/>
    </xf>
    <xf numFmtId="20" fontId="3" fillId="3" borderId="28" xfId="0" applyNumberFormat="1" applyFont="1" applyFill="1" applyBorder="1" applyAlignment="1">
      <alignment horizontal="center" vertical="center" wrapText="1"/>
    </xf>
    <xf numFmtId="20" fontId="3" fillId="0" borderId="28" xfId="0" applyNumberFormat="1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justify" vertical="center" wrapText="1"/>
    </xf>
    <xf numFmtId="20" fontId="3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3" fillId="0" borderId="12" xfId="0" applyFont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justify" vertical="center" wrapText="1"/>
    </xf>
    <xf numFmtId="20" fontId="3" fillId="3" borderId="2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justify" vertical="center" wrapText="1"/>
    </xf>
    <xf numFmtId="20" fontId="3" fillId="2" borderId="25" xfId="0" applyNumberFormat="1" applyFont="1" applyFill="1" applyBorder="1" applyAlignment="1">
      <alignment horizontal="center" vertical="center" wrapText="1"/>
    </xf>
    <xf numFmtId="20" fontId="3" fillId="3" borderId="17" xfId="0" applyNumberFormat="1" applyFont="1" applyFill="1" applyBorder="1" applyAlignment="1">
      <alignment horizontal="center" vertical="center" wrapText="1"/>
    </xf>
    <xf numFmtId="176" fontId="0" fillId="6" borderId="4" xfId="0" applyNumberFormat="1" applyFill="1" applyBorder="1" applyAlignment="1">
      <alignment horizontal="center" vertical="center" wrapText="1"/>
    </xf>
    <xf numFmtId="176" fontId="0" fillId="6" borderId="5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20" fontId="3" fillId="6" borderId="2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6" fontId="3" fillId="4" borderId="26" xfId="0" applyNumberFormat="1" applyFont="1" applyFill="1" applyBorder="1" applyAlignment="1">
      <alignment horizontal="center" vertical="center" wrapText="1"/>
    </xf>
    <xf numFmtId="176" fontId="0" fillId="6" borderId="8" xfId="0" applyNumberFormat="1" applyFill="1" applyBorder="1" applyAlignment="1">
      <alignment horizontal="center" vertical="center" wrapText="1"/>
    </xf>
    <xf numFmtId="176" fontId="0" fillId="6" borderId="9" xfId="0" applyNumberFormat="1" applyFill="1" applyBorder="1" applyAlignment="1">
      <alignment horizontal="center" vertical="center" wrapText="1"/>
    </xf>
    <xf numFmtId="176" fontId="0" fillId="4" borderId="2" xfId="0" applyNumberFormat="1" applyFill="1" applyBorder="1">
      <alignment vertical="center"/>
    </xf>
    <xf numFmtId="176" fontId="3" fillId="4" borderId="7" xfId="0" applyNumberFormat="1" applyFont="1" applyFill="1" applyBorder="1" applyAlignment="1">
      <alignment horizontal="center" vertical="center" wrapText="1"/>
    </xf>
    <xf numFmtId="176" fontId="0" fillId="4" borderId="22" xfId="0" applyNumberFormat="1" applyFill="1" applyBorder="1" applyAlignment="1">
      <alignment horizontal="center" vertical="center"/>
    </xf>
    <xf numFmtId="0" fontId="3" fillId="4" borderId="2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127746</xdr:colOff>
      <xdr:row>21</xdr:row>
      <xdr:rowOff>26893</xdr:rowOff>
    </xdr:from>
    <xdr:to>
      <xdr:col>1</xdr:col>
      <xdr:colOff>127747</xdr:colOff>
      <xdr:row>24</xdr:row>
      <xdr:rowOff>193482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F7368C2-A3F1-449A-A398-67286645FDA7}"/>
            </a:ext>
          </a:extLst>
        </xdr:cNvPr>
        <xdr:cNvCxnSpPr/>
      </xdr:nvCxnSpPr>
      <xdr:spPr>
        <a:xfrm flipH="1">
          <a:off x="371586" y="4690333"/>
          <a:ext cx="1" cy="8523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125506</xdr:colOff>
      <xdr:row>7</xdr:row>
      <xdr:rowOff>71717</xdr:rowOff>
    </xdr:from>
    <xdr:to>
      <xdr:col>1</xdr:col>
      <xdr:colOff>125506</xdr:colOff>
      <xdr:row>15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EA35A80-DCD3-4315-86B8-CF12B7B83568}"/>
            </a:ext>
          </a:extLst>
        </xdr:cNvPr>
        <xdr:cNvCxnSpPr/>
      </xdr:nvCxnSpPr>
      <xdr:spPr>
        <a:xfrm>
          <a:off x="369346" y="1511897"/>
          <a:ext cx="0" cy="17570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42</xdr:row>
      <xdr:rowOff>38100</xdr:rowOff>
    </xdr:from>
    <xdr:to>
      <xdr:col>1</xdr:col>
      <xdr:colOff>114300</xdr:colOff>
      <xdr:row>45</xdr:row>
      <xdr:rowOff>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1D55BAA-6C56-4FBB-8FE6-B978B21C07FC}"/>
            </a:ext>
          </a:extLst>
        </xdr:cNvPr>
        <xdr:cNvCxnSpPr/>
      </xdr:nvCxnSpPr>
      <xdr:spPr>
        <a:xfrm>
          <a:off x="358140" y="4267200"/>
          <a:ext cx="0" cy="648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32</xdr:row>
      <xdr:rowOff>38100</xdr:rowOff>
    </xdr:from>
    <xdr:to>
      <xdr:col>1</xdr:col>
      <xdr:colOff>114300</xdr:colOff>
      <xdr:row>36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3477600-EBA6-496D-B7AD-EDE932F492BD}"/>
            </a:ext>
          </a:extLst>
        </xdr:cNvPr>
        <xdr:cNvCxnSpPr/>
      </xdr:nvCxnSpPr>
      <xdr:spPr>
        <a:xfrm>
          <a:off x="358140" y="1501140"/>
          <a:ext cx="0" cy="876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32</xdr:row>
      <xdr:rowOff>38100</xdr:rowOff>
    </xdr:from>
    <xdr:to>
      <xdr:col>1</xdr:col>
      <xdr:colOff>114300</xdr:colOff>
      <xdr:row>36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CD8AA62-1471-489B-9609-792BC1B078C3}"/>
            </a:ext>
          </a:extLst>
        </xdr:cNvPr>
        <xdr:cNvCxnSpPr/>
      </xdr:nvCxnSpPr>
      <xdr:spPr>
        <a:xfrm>
          <a:off x="358140" y="1501140"/>
          <a:ext cx="0" cy="876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32</xdr:row>
      <xdr:rowOff>38100</xdr:rowOff>
    </xdr:from>
    <xdr:to>
      <xdr:col>1</xdr:col>
      <xdr:colOff>114300</xdr:colOff>
      <xdr:row>36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B6F182F-7A81-4C84-B158-F3C926509B82}"/>
            </a:ext>
          </a:extLst>
        </xdr:cNvPr>
        <xdr:cNvCxnSpPr/>
      </xdr:nvCxnSpPr>
      <xdr:spPr>
        <a:xfrm>
          <a:off x="358140" y="1501140"/>
          <a:ext cx="0" cy="876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AA71-B1D2-4709-AD2E-379D99431967}">
  <sheetPr>
    <pageSetUpPr fitToPage="1"/>
  </sheetPr>
  <dimension ref="A1:J47"/>
  <sheetViews>
    <sheetView tabSelected="1" view="pageBreakPreview" zoomScale="60" zoomScaleNormal="100" workbookViewId="0">
      <selection activeCell="F32" sqref="F32"/>
    </sheetView>
  </sheetViews>
  <sheetFormatPr defaultRowHeight="18" x14ac:dyDescent="0.45"/>
  <cols>
    <col min="1" max="1" width="2.19921875" customWidth="1"/>
    <col min="2" max="2" width="29.8984375" customWidth="1"/>
    <col min="3" max="3" width="7.796875" customWidth="1"/>
    <col min="4" max="4" width="7.69921875" customWidth="1"/>
    <col min="5" max="5" width="7.8984375" customWidth="1"/>
    <col min="6" max="6" width="7.5" customWidth="1"/>
    <col min="7" max="7" width="2.796875" customWidth="1"/>
    <col min="8" max="8" width="11.796875" customWidth="1"/>
    <col min="9" max="9" width="11.69921875" customWidth="1"/>
    <col min="10" max="10" width="26" customWidth="1"/>
  </cols>
  <sheetData>
    <row r="1" spans="1:10" x14ac:dyDescent="0.45">
      <c r="A1" t="s">
        <v>48</v>
      </c>
    </row>
    <row r="2" spans="1:10" ht="21.6" customHeight="1" x14ac:dyDescent="0.45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78"/>
    </row>
    <row r="3" spans="1:10" ht="22.8" customHeight="1" x14ac:dyDescent="0.45">
      <c r="A3" s="79" t="s">
        <v>50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600000000000001" thickBot="1" x14ac:dyDescent="0.5">
      <c r="B4" t="s">
        <v>22</v>
      </c>
      <c r="G4" s="8" t="s">
        <v>26</v>
      </c>
    </row>
    <row r="5" spans="1:10" ht="18" customHeight="1" x14ac:dyDescent="0.45">
      <c r="B5" s="57" t="s">
        <v>3</v>
      </c>
      <c r="C5" s="59">
        <v>0.36458333333333331</v>
      </c>
      <c r="D5" s="31"/>
      <c r="F5" s="61"/>
      <c r="H5" s="62" t="s">
        <v>23</v>
      </c>
      <c r="I5" s="63"/>
    </row>
    <row r="6" spans="1:10" ht="13.8" customHeight="1" thickBot="1" x14ac:dyDescent="0.5">
      <c r="B6" s="58"/>
      <c r="C6" s="60"/>
      <c r="D6" s="31"/>
      <c r="F6" s="61"/>
      <c r="H6" s="64"/>
      <c r="I6" s="65"/>
    </row>
    <row r="7" spans="1:10" x14ac:dyDescent="0.45">
      <c r="B7" s="32" t="s">
        <v>4</v>
      </c>
      <c r="C7" s="33">
        <f t="shared" ref="C7:C15" si="0">C8-H8</f>
        <v>0.21527777777777779</v>
      </c>
      <c r="D7" s="34"/>
      <c r="F7" s="35"/>
      <c r="H7" s="84"/>
      <c r="I7" s="36"/>
    </row>
    <row r="8" spans="1:10" x14ac:dyDescent="0.45">
      <c r="B8" s="37" t="s">
        <v>24</v>
      </c>
      <c r="C8" s="38">
        <f t="shared" si="0"/>
        <v>0.28194444444444444</v>
      </c>
      <c r="D8" s="34"/>
      <c r="F8" s="35"/>
      <c r="H8" s="39">
        <v>6.6666666666666666E-2</v>
      </c>
      <c r="I8" s="39" t="s">
        <v>25</v>
      </c>
    </row>
    <row r="9" spans="1:10" x14ac:dyDescent="0.45">
      <c r="B9" s="40" t="s">
        <v>27</v>
      </c>
      <c r="C9" s="41">
        <f t="shared" si="0"/>
        <v>0.30555555555555552</v>
      </c>
      <c r="D9" s="34"/>
      <c r="F9" s="35"/>
      <c r="H9" s="7">
        <v>2.361111111111111E-2</v>
      </c>
      <c r="I9" s="7" t="s">
        <v>28</v>
      </c>
    </row>
    <row r="10" spans="1:10" x14ac:dyDescent="0.45">
      <c r="B10" s="37" t="s">
        <v>29</v>
      </c>
      <c r="C10" s="38">
        <f t="shared" si="0"/>
        <v>0.31388888888888888</v>
      </c>
      <c r="D10" s="34"/>
      <c r="F10" s="35"/>
      <c r="H10" s="7">
        <v>8.3333333333333332E-3</v>
      </c>
      <c r="I10" s="7" t="s">
        <v>30</v>
      </c>
    </row>
    <row r="11" spans="1:10" x14ac:dyDescent="0.45">
      <c r="B11" s="40" t="s">
        <v>31</v>
      </c>
      <c r="C11" s="41">
        <f t="shared" si="0"/>
        <v>0.32013888888888886</v>
      </c>
      <c r="D11" s="34"/>
      <c r="F11" s="35"/>
      <c r="H11" s="7">
        <v>6.2499999999999995E-3</v>
      </c>
      <c r="I11" s="7" t="s">
        <v>32</v>
      </c>
    </row>
    <row r="12" spans="1:10" x14ac:dyDescent="0.45">
      <c r="B12" s="37" t="s">
        <v>33</v>
      </c>
      <c r="C12" s="38">
        <f t="shared" si="0"/>
        <v>0.32638888888888884</v>
      </c>
      <c r="D12" s="34"/>
      <c r="H12" s="7">
        <v>6.2499999999999995E-3</v>
      </c>
      <c r="I12" s="7" t="s">
        <v>34</v>
      </c>
    </row>
    <row r="13" spans="1:10" x14ac:dyDescent="0.45">
      <c r="B13" s="40" t="s">
        <v>35</v>
      </c>
      <c r="C13" s="41">
        <f t="shared" si="0"/>
        <v>0.33333333333333326</v>
      </c>
      <c r="D13" s="34"/>
      <c r="H13" s="7">
        <v>6.9444444444444441E-3</v>
      </c>
      <c r="I13" s="7" t="s">
        <v>36</v>
      </c>
    </row>
    <row r="14" spans="1:10" x14ac:dyDescent="0.45">
      <c r="B14" s="37" t="s">
        <v>37</v>
      </c>
      <c r="C14" s="42">
        <f t="shared" si="0"/>
        <v>0.34444444444444439</v>
      </c>
      <c r="D14" s="34"/>
      <c r="H14" s="7">
        <v>1.1111111111111112E-2</v>
      </c>
      <c r="I14" s="7" t="s">
        <v>38</v>
      </c>
    </row>
    <row r="15" spans="1:10" x14ac:dyDescent="0.45">
      <c r="B15" s="40" t="s">
        <v>39</v>
      </c>
      <c r="C15" s="43">
        <f t="shared" si="0"/>
        <v>0.35416666666666663</v>
      </c>
      <c r="D15" s="34"/>
      <c r="H15" s="7">
        <v>9.7222222222222224E-3</v>
      </c>
      <c r="I15" s="7" t="s">
        <v>17</v>
      </c>
    </row>
    <row r="16" spans="1:10" ht="18.600000000000001" thickBot="1" x14ac:dyDescent="0.5">
      <c r="B16" s="44" t="s">
        <v>12</v>
      </c>
      <c r="C16" s="45">
        <v>0.36458333333333331</v>
      </c>
      <c r="D16" s="34"/>
      <c r="H16" s="85">
        <v>1.0416666666666666E-2</v>
      </c>
      <c r="I16" s="15" t="s">
        <v>40</v>
      </c>
    </row>
    <row r="17" spans="2:9" x14ac:dyDescent="0.45">
      <c r="C17" s="46"/>
      <c r="H17" t="s">
        <v>14</v>
      </c>
      <c r="I17" s="47"/>
    </row>
    <row r="18" spans="2:9" ht="18.600000000000001" thickBot="1" x14ac:dyDescent="0.5">
      <c r="B18" t="s">
        <v>41</v>
      </c>
      <c r="H18" s="47"/>
      <c r="I18" s="47"/>
    </row>
    <row r="19" spans="2:9" ht="18" customHeight="1" x14ac:dyDescent="0.45">
      <c r="B19" s="57" t="s">
        <v>16</v>
      </c>
      <c r="C19" s="59">
        <v>0.63541666666666663</v>
      </c>
      <c r="D19" s="59">
        <v>0.59722222222222221</v>
      </c>
      <c r="E19" s="59">
        <v>0.47916666666666669</v>
      </c>
      <c r="F19" s="59">
        <v>0.5625</v>
      </c>
      <c r="H19" s="54" t="s">
        <v>42</v>
      </c>
      <c r="I19" s="55"/>
    </row>
    <row r="20" spans="2:9" ht="12.6" customHeight="1" thickBot="1" x14ac:dyDescent="0.5">
      <c r="B20" s="58"/>
      <c r="C20" s="60"/>
      <c r="D20" s="60"/>
      <c r="E20" s="60"/>
      <c r="F20" s="60"/>
      <c r="H20" s="82"/>
      <c r="I20" s="83"/>
    </row>
    <row r="21" spans="2:9" x14ac:dyDescent="0.45">
      <c r="B21" s="48" t="s">
        <v>4</v>
      </c>
      <c r="C21" s="33">
        <v>0.63541666666666663</v>
      </c>
      <c r="D21" s="33">
        <v>0.59722222222222221</v>
      </c>
      <c r="E21" s="33">
        <v>0.47916666666666669</v>
      </c>
      <c r="F21" s="33">
        <v>0.5625</v>
      </c>
      <c r="H21" s="86"/>
      <c r="I21" s="81"/>
    </row>
    <row r="22" spans="2:9" x14ac:dyDescent="0.45">
      <c r="B22" s="49" t="s">
        <v>43</v>
      </c>
      <c r="C22" s="50">
        <f t="shared" ref="C22:C26" si="1">C21+H22</f>
        <v>0.64583333333333326</v>
      </c>
      <c r="D22" s="50">
        <f t="shared" ref="D22:D26" si="2">D21+H22</f>
        <v>0.60763888888888884</v>
      </c>
      <c r="E22" s="50">
        <f t="shared" ref="E22:E26" si="3">E21+H22</f>
        <v>0.48958333333333337</v>
      </c>
      <c r="F22" s="50">
        <f t="shared" ref="F22:F26" si="4">F21+H22</f>
        <v>0.57291666666666663</v>
      </c>
      <c r="H22" s="39">
        <v>1.0416666666666666E-2</v>
      </c>
      <c r="I22" s="7" t="s">
        <v>40</v>
      </c>
    </row>
    <row r="23" spans="2:9" x14ac:dyDescent="0.45">
      <c r="B23" s="51" t="s">
        <v>44</v>
      </c>
      <c r="C23" s="52">
        <f t="shared" si="1"/>
        <v>0.66180555555555554</v>
      </c>
      <c r="D23" s="52">
        <f t="shared" si="2"/>
        <v>0.62361111111111112</v>
      </c>
      <c r="E23" s="52">
        <f t="shared" si="3"/>
        <v>0.50555555555555554</v>
      </c>
      <c r="F23" s="52">
        <f t="shared" si="4"/>
        <v>0.5888888888888888</v>
      </c>
      <c r="H23" s="39">
        <v>1.5972222222222221E-2</v>
      </c>
      <c r="I23" s="7" t="s">
        <v>45</v>
      </c>
    </row>
    <row r="24" spans="2:9" x14ac:dyDescent="0.45">
      <c r="B24" s="37" t="s">
        <v>31</v>
      </c>
      <c r="C24" s="50">
        <f t="shared" si="1"/>
        <v>0.67013888888888884</v>
      </c>
      <c r="D24" s="50">
        <f t="shared" si="2"/>
        <v>0.63194444444444442</v>
      </c>
      <c r="E24" s="50">
        <f t="shared" si="3"/>
        <v>0.51388888888888884</v>
      </c>
      <c r="F24" s="50">
        <f t="shared" si="4"/>
        <v>0.5972222222222221</v>
      </c>
      <c r="H24" s="7">
        <v>8.3333333333333332E-3</v>
      </c>
      <c r="I24" s="7" t="s">
        <v>46</v>
      </c>
    </row>
    <row r="25" spans="2:9" x14ac:dyDescent="0.45">
      <c r="B25" s="51" t="s">
        <v>27</v>
      </c>
      <c r="C25" s="52">
        <f t="shared" si="1"/>
        <v>0.68055555555555547</v>
      </c>
      <c r="D25" s="52">
        <f t="shared" si="2"/>
        <v>0.64236111111111105</v>
      </c>
      <c r="E25" s="52">
        <f t="shared" si="3"/>
        <v>0.52430555555555547</v>
      </c>
      <c r="F25" s="52">
        <f t="shared" si="4"/>
        <v>0.60763888888888873</v>
      </c>
      <c r="H25" s="7">
        <v>1.0416666666666666E-2</v>
      </c>
      <c r="I25" s="7" t="s">
        <v>47</v>
      </c>
    </row>
    <row r="26" spans="2:9" ht="18.600000000000001" thickBot="1" x14ac:dyDescent="0.5">
      <c r="B26" s="44" t="s">
        <v>12</v>
      </c>
      <c r="C26" s="53">
        <f t="shared" si="1"/>
        <v>0.71874999999999989</v>
      </c>
      <c r="D26" s="45">
        <f t="shared" si="2"/>
        <v>0.68055555555555547</v>
      </c>
      <c r="E26" s="45">
        <f t="shared" si="3"/>
        <v>0.56249999999999989</v>
      </c>
      <c r="F26" s="45">
        <f t="shared" si="4"/>
        <v>0.64583333333333315</v>
      </c>
      <c r="H26" s="85">
        <v>3.8194444444444441E-2</v>
      </c>
      <c r="I26" s="15"/>
    </row>
    <row r="27" spans="2:9" x14ac:dyDescent="0.45">
      <c r="H27" t="s">
        <v>21</v>
      </c>
      <c r="I27" s="29"/>
    </row>
    <row r="29" spans="2:9" ht="18.600000000000001" thickBot="1" x14ac:dyDescent="0.5">
      <c r="B29" t="s">
        <v>0</v>
      </c>
      <c r="C29" s="80" t="s">
        <v>1</v>
      </c>
      <c r="D29" s="1"/>
      <c r="H29" t="s">
        <v>2</v>
      </c>
    </row>
    <row r="30" spans="2:9" x14ac:dyDescent="0.45">
      <c r="B30" s="70" t="s">
        <v>3</v>
      </c>
      <c r="C30" s="72">
        <v>0.36458333333333331</v>
      </c>
      <c r="D30" s="74"/>
      <c r="H30" s="66" t="s">
        <v>51</v>
      </c>
      <c r="I30" s="67"/>
    </row>
    <row r="31" spans="2:9" ht="13.8" customHeight="1" thickBot="1" x14ac:dyDescent="0.5">
      <c r="B31" s="71"/>
      <c r="C31" s="73"/>
      <c r="D31" s="75"/>
      <c r="H31" s="76"/>
      <c r="I31" s="77"/>
    </row>
    <row r="32" spans="2:9" x14ac:dyDescent="0.45">
      <c r="B32" s="2" t="s">
        <v>4</v>
      </c>
      <c r="C32" s="3">
        <f>C33-H33</f>
        <v>0.27847222222222223</v>
      </c>
      <c r="D32" s="4"/>
      <c r="H32" s="87"/>
      <c r="I32" s="5"/>
    </row>
    <row r="33" spans="2:10" x14ac:dyDescent="0.45">
      <c r="B33" s="6" t="s">
        <v>52</v>
      </c>
      <c r="C33" s="3">
        <f>C34-H34</f>
        <v>0.29930555555555555</v>
      </c>
      <c r="D33" s="4"/>
      <c r="H33" s="7">
        <v>2.0833333333333332E-2</v>
      </c>
      <c r="I33" s="7" t="s">
        <v>5</v>
      </c>
      <c r="J33" s="8"/>
    </row>
    <row r="34" spans="2:10" x14ac:dyDescent="0.45">
      <c r="B34" s="9" t="s">
        <v>6</v>
      </c>
      <c r="C34" s="10">
        <f>C35-H35</f>
        <v>0.31388888888888888</v>
      </c>
      <c r="D34" s="4"/>
      <c r="H34" s="7">
        <v>1.4583333333333332E-2</v>
      </c>
      <c r="I34" s="7" t="s">
        <v>7</v>
      </c>
    </row>
    <row r="35" spans="2:10" x14ac:dyDescent="0.45">
      <c r="B35" s="11" t="s">
        <v>8</v>
      </c>
      <c r="C35" s="3">
        <f>C36-H36</f>
        <v>0.31874999999999998</v>
      </c>
      <c r="D35" s="4"/>
      <c r="H35" s="7">
        <v>4.8611111111111112E-3</v>
      </c>
      <c r="I35" s="7" t="s">
        <v>9</v>
      </c>
    </row>
    <row r="36" spans="2:10" x14ac:dyDescent="0.45">
      <c r="B36" s="2" t="s">
        <v>10</v>
      </c>
      <c r="C36" s="10">
        <f>C37-H37</f>
        <v>0.34513888888888888</v>
      </c>
      <c r="D36" s="4"/>
      <c r="H36" s="7">
        <v>2.6388888888888889E-2</v>
      </c>
      <c r="I36" s="7" t="s">
        <v>11</v>
      </c>
    </row>
    <row r="37" spans="2:10" ht="18.600000000000001" thickBot="1" x14ac:dyDescent="0.5">
      <c r="B37" s="12" t="s">
        <v>12</v>
      </c>
      <c r="C37" s="13">
        <v>0.36458333333333331</v>
      </c>
      <c r="D37" s="14"/>
      <c r="H37" s="85">
        <v>1.9444444444444445E-2</v>
      </c>
      <c r="I37" s="15" t="s">
        <v>13</v>
      </c>
    </row>
    <row r="38" spans="2:10" x14ac:dyDescent="0.45">
      <c r="B38" s="16"/>
      <c r="C38" s="17"/>
      <c r="H38" t="s">
        <v>14</v>
      </c>
      <c r="I38" s="18"/>
    </row>
    <row r="39" spans="2:10" ht="18.600000000000001" thickBot="1" x14ac:dyDescent="0.5">
      <c r="B39" t="s">
        <v>15</v>
      </c>
    </row>
    <row r="40" spans="2:10" x14ac:dyDescent="0.45">
      <c r="B40" s="70" t="s">
        <v>16</v>
      </c>
      <c r="C40" s="72">
        <v>0.63541666666666663</v>
      </c>
      <c r="D40" s="72">
        <v>0.59722222222222221</v>
      </c>
      <c r="E40" s="72">
        <v>0.47916666666666669</v>
      </c>
      <c r="F40" s="72">
        <v>0.5625</v>
      </c>
      <c r="H40" s="66" t="s">
        <v>51</v>
      </c>
      <c r="I40" s="67"/>
    </row>
    <row r="41" spans="2:10" ht="14.4" customHeight="1" thickBot="1" x14ac:dyDescent="0.5">
      <c r="B41" s="71"/>
      <c r="C41" s="73"/>
      <c r="D41" s="73"/>
      <c r="E41" s="73"/>
      <c r="F41" s="73"/>
      <c r="H41" s="68"/>
      <c r="I41" s="69"/>
    </row>
    <row r="42" spans="2:10" x14ac:dyDescent="0.45">
      <c r="B42" s="2" t="s">
        <v>4</v>
      </c>
      <c r="C42" s="19">
        <v>0.63541666666666663</v>
      </c>
      <c r="D42" s="19">
        <v>0.59722222222222221</v>
      </c>
      <c r="E42" s="19">
        <v>0.47916666666666669</v>
      </c>
      <c r="F42" s="19">
        <v>0.5625</v>
      </c>
      <c r="H42" s="20"/>
      <c r="I42" s="21"/>
    </row>
    <row r="43" spans="2:10" x14ac:dyDescent="0.45">
      <c r="B43" s="11" t="s">
        <v>8</v>
      </c>
      <c r="C43" s="22">
        <f t="shared" ref="C43:C46" si="5">C42+H43</f>
        <v>0.64861111111111103</v>
      </c>
      <c r="D43" s="22">
        <f t="shared" ref="D43:D46" si="6">D42+H43</f>
        <v>0.61041666666666661</v>
      </c>
      <c r="E43" s="22">
        <f t="shared" ref="E43:E46" si="7">E42+H43</f>
        <v>0.49236111111111114</v>
      </c>
      <c r="F43" s="22">
        <f t="shared" ref="F43:F46" si="8">F42+H43</f>
        <v>0.5756944444444444</v>
      </c>
      <c r="H43" s="7">
        <v>1.3194444444444444E-2</v>
      </c>
      <c r="I43" s="23" t="s">
        <v>17</v>
      </c>
    </row>
    <row r="44" spans="2:10" x14ac:dyDescent="0.45">
      <c r="B44" s="24" t="s">
        <v>18</v>
      </c>
      <c r="C44" s="10">
        <f t="shared" si="5"/>
        <v>0.65624999999999989</v>
      </c>
      <c r="D44" s="10">
        <f t="shared" si="6"/>
        <v>0.61805555555555547</v>
      </c>
      <c r="E44" s="10">
        <f t="shared" si="7"/>
        <v>0.5</v>
      </c>
      <c r="F44" s="10">
        <f t="shared" si="8"/>
        <v>0.58333333333333326</v>
      </c>
      <c r="H44" s="7">
        <v>7.6388888888888886E-3</v>
      </c>
      <c r="I44" s="23" t="s">
        <v>9</v>
      </c>
    </row>
    <row r="45" spans="2:10" x14ac:dyDescent="0.45">
      <c r="B45" s="25" t="s">
        <v>53</v>
      </c>
      <c r="C45" s="22">
        <f t="shared" si="5"/>
        <v>0.67222222222222205</v>
      </c>
      <c r="D45" s="22">
        <f t="shared" si="6"/>
        <v>0.63402777777777763</v>
      </c>
      <c r="E45" s="22">
        <f t="shared" si="7"/>
        <v>0.51597222222222228</v>
      </c>
      <c r="F45" s="22">
        <f t="shared" si="8"/>
        <v>0.59930555555555554</v>
      </c>
      <c r="H45" s="7">
        <v>1.5972222222222221E-2</v>
      </c>
      <c r="I45" s="23" t="s">
        <v>19</v>
      </c>
    </row>
    <row r="46" spans="2:10" ht="18.600000000000001" thickBot="1" x14ac:dyDescent="0.5">
      <c r="B46" s="26" t="s">
        <v>12</v>
      </c>
      <c r="C46" s="27">
        <f t="shared" si="5"/>
        <v>0.68611111111111089</v>
      </c>
      <c r="D46" s="27">
        <f t="shared" si="6"/>
        <v>0.64791666666666647</v>
      </c>
      <c r="E46" s="27">
        <f t="shared" si="7"/>
        <v>0.52986111111111112</v>
      </c>
      <c r="F46" s="27">
        <f t="shared" si="8"/>
        <v>0.61319444444444438</v>
      </c>
      <c r="H46" s="15">
        <v>1.3888888888888888E-2</v>
      </c>
      <c r="I46" s="28" t="s">
        <v>20</v>
      </c>
    </row>
    <row r="47" spans="2:10" x14ac:dyDescent="0.45">
      <c r="H47" t="s">
        <v>21</v>
      </c>
    </row>
  </sheetData>
  <mergeCells count="21">
    <mergeCell ref="B30:B31"/>
    <mergeCell ref="C30:C31"/>
    <mergeCell ref="D30:D31"/>
    <mergeCell ref="H30:I31"/>
    <mergeCell ref="B40:B41"/>
    <mergeCell ref="C40:C41"/>
    <mergeCell ref="D40:D41"/>
    <mergeCell ref="E40:E41"/>
    <mergeCell ref="F40:F41"/>
    <mergeCell ref="H40:I41"/>
    <mergeCell ref="H19:I20"/>
    <mergeCell ref="B5:B6"/>
    <mergeCell ref="C5:C6"/>
    <mergeCell ref="F5:F6"/>
    <mergeCell ref="H5:I6"/>
    <mergeCell ref="B19:B20"/>
    <mergeCell ref="C19:C20"/>
    <mergeCell ref="D19:D20"/>
    <mergeCell ref="E19:E20"/>
    <mergeCell ref="F19:F20"/>
    <mergeCell ref="A2:I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様式1号</vt:lpstr>
      <vt:lpstr>様式1号!Print_Area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早苗</dc:creator>
  <cp:lastModifiedBy>松原　早苗</cp:lastModifiedBy>
  <cp:lastPrinted>2026-06-02T05:46:39Z</cp:lastPrinted>
  <dcterms:created xsi:type="dcterms:W3CDTF">2026-05-27T08:36:15Z</dcterms:created>
  <dcterms:modified xsi:type="dcterms:W3CDTF">2026-06-02T05:49:11Z</dcterms:modified>
</cp:coreProperties>
</file>